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  <sheet name="XLR_NoRangeSheet" sheetId="4" state="veryHidden" r:id="rId4"/>
  </sheets>
  <definedNames>
    <definedName name="Report01">Лист1!$A$5:$O$23</definedName>
    <definedName name="Report02">Лист1!$A$1:$O$2</definedName>
    <definedName name="XLR_ERRNAMESTR" hidden="1">XLR_NoRangeSheet!$B$5</definedName>
    <definedName name="XLR_VERSION" hidden="1">XLR_NoRangeSheet!$A$5</definedName>
    <definedName name="XLRPARAMS_DataBaseName" hidden="1">XLR_NoRangeSheet!$C$6</definedName>
    <definedName name="XLRPARAMS_FileName" hidden="1">XLR_NoRangeSheet!$H$6</definedName>
    <definedName name="XLRPARAMS_FinishDate" hidden="1">XLR_NoRangeSheet!$G$6</definedName>
    <definedName name="XLRPARAMS_FirmName" hidden="1">XLR_NoRangeSheet!$J$6</definedName>
    <definedName name="XLRPARAMS_LoginName" hidden="1">XLR_NoRangeSheet!$D$6</definedName>
    <definedName name="XLRPARAMS_ReportName" hidden="1">XLR_NoRangeSheet!$I$6</definedName>
    <definedName name="XLRPARAMS_ServerName" hidden="1">XLR_NoRangeSheet!$B$6</definedName>
    <definedName name="XLRPARAMS_StartDate" hidden="1">XLR_NoRangeSheet!$F$6</definedName>
    <definedName name="XLRPARAMS_StructsName" hidden="1">XLR_NoRangeSheet!$K$6</definedName>
    <definedName name="XLRPARAMS_UserName" hidden="1">XLR_NoRangeSheet!$E$6</definedName>
    <definedName name="XLRPARAMS_Дата" hidden="1">XLR_NoRangeSheet!$L$6</definedName>
  </definedNames>
  <calcPr calcId="145621"/>
</workbook>
</file>

<file path=xl/calcChain.xml><?xml version="1.0" encoding="utf-8"?>
<calcChain xmlns="http://schemas.openxmlformats.org/spreadsheetml/2006/main">
  <c r="B5" i="4" l="1"/>
</calcChain>
</file>

<file path=xl/sharedStrings.xml><?xml version="1.0" encoding="utf-8"?>
<sst xmlns="http://schemas.openxmlformats.org/spreadsheetml/2006/main" count="230" uniqueCount="156">
  <si>
    <t>Управляющая компания (УК)</t>
  </si>
  <si>
    <t>Информация о паевом инвестиционном фонде (ПИФ)</t>
  </si>
  <si>
    <t>Договор об оказании услуг по ведению реестра владельцев инвестиционных паев</t>
  </si>
  <si>
    <t>Полное наименование</t>
  </si>
  <si>
    <t xml:space="preserve">Краткое наименование </t>
  </si>
  <si>
    <t xml:space="preserve">ИНН  </t>
  </si>
  <si>
    <t xml:space="preserve">ОГРН </t>
  </si>
  <si>
    <t>Номер правил доверительного управления</t>
  </si>
  <si>
    <t>Дата присвоения номера</t>
  </si>
  <si>
    <t>Регистратор при приеме</t>
  </si>
  <si>
    <t xml:space="preserve">Номер </t>
  </si>
  <si>
    <t xml:space="preserve">Дата  </t>
  </si>
  <si>
    <t>Дата вступления в силу прав и обязанностей по договору</t>
  </si>
  <si>
    <t>Дата прекращения
(последний день действия)</t>
  </si>
  <si>
    <t>Регистратор при передаче</t>
  </si>
  <si>
    <t>Дата подписания Акта приема-передчи реестра</t>
  </si>
  <si>
    <t>4.2, Developer  (build 122-D7)</t>
  </si>
  <si>
    <t>xlrParams</t>
  </si>
  <si>
    <t>NEXT-SPD</t>
  </si>
  <si>
    <t>GL_SPD</t>
  </si>
  <si>
    <t>NEXT\nu025</t>
  </si>
  <si>
    <t>(Баранова Т.)/nu025</t>
  </si>
  <si>
    <t>\\next-spd.specdep.local\SPD\CustomReports\СПД\ListOfMutualFundOwners.xlsx</t>
  </si>
  <si>
    <t>Информация о реестрах владельцев инвестиционных паев</t>
  </si>
  <si>
    <t>Все предприятия</t>
  </si>
  <si>
    <t>Все отделения</t>
  </si>
  <si>
    <t>Общество с ограниченной ответственностью "Управляющая компания АРТЕС"</t>
  </si>
  <si>
    <t>ООО "УК АРТЕС"</t>
  </si>
  <si>
    <t>9703138954</t>
  </si>
  <si>
    <t>1237700211210</t>
  </si>
  <si>
    <t>Закрытый комбинированный паевой инвестиционный фонд "Дом ТП"</t>
  </si>
  <si>
    <t>5782-СД</t>
  </si>
  <si>
    <t>13.11.2023</t>
  </si>
  <si>
    <t>АО "Специализированный депозитарий "ИНФИНИТУМ"</t>
  </si>
  <si>
    <t>3-014-25-ДУ-ПИФ-Н</t>
  </si>
  <si>
    <t>04.06.2025</t>
  </si>
  <si>
    <t>18.06.2025</t>
  </si>
  <si>
    <t>Закрытый комбинированный паевой инвестиционный фонд "Гравити"</t>
  </si>
  <si>
    <t>7019-СД</t>
  </si>
  <si>
    <t>12.05.2025</t>
  </si>
  <si>
    <t>3-013-25-ДУ-ПИФ-Н</t>
  </si>
  <si>
    <t>17.06.2025</t>
  </si>
  <si>
    <t>Акционерное общество "Управляющая компания "Первая"</t>
  </si>
  <si>
    <t>АО УК "Первая"</t>
  </si>
  <si>
    <t>7710183778</t>
  </si>
  <si>
    <t>1027739007570</t>
  </si>
  <si>
    <t>Закрытый паевой инвестиционный фонд финансовых инструментов "Первая - Хедж Фонд на Гонконг"</t>
  </si>
  <si>
    <t>5085-СД</t>
  </si>
  <si>
    <t>29.08.2022</t>
  </si>
  <si>
    <t>3-012-25-ДУ-ПИФ-Н</t>
  </si>
  <si>
    <t>28.05.2025</t>
  </si>
  <si>
    <t>Закрытый комбинированный паевой инвестиционный фонд "ТУЛАН"</t>
  </si>
  <si>
    <t>4196-СД</t>
  </si>
  <si>
    <t>05.11.2020</t>
  </si>
  <si>
    <t>3-011-25-ДУ-ПИФ-Н</t>
  </si>
  <si>
    <t>16.05.2025</t>
  </si>
  <si>
    <t>27.05.2025</t>
  </si>
  <si>
    <t>Общество с ограниченной ответственностью "Управляющая компания "ОЛМА-ФИНАНС"</t>
  </si>
  <si>
    <t>ООО "Управляющая компания "ОЛМА-ФИНАНС"</t>
  </si>
  <si>
    <t>7707500642</t>
  </si>
  <si>
    <t>1037739831326</t>
  </si>
  <si>
    <t>Закрытый комбинированный паевой инвестиционный фонд "Рокада"</t>
  </si>
  <si>
    <t>6471-СД</t>
  </si>
  <si>
    <t>09.09.2024</t>
  </si>
  <si>
    <t>3-010-25-ДУ-ПИФ-Н</t>
  </si>
  <si>
    <t>11.04.2025</t>
  </si>
  <si>
    <t>24.04.2025</t>
  </si>
  <si>
    <t>Акционерное общество "Ангарида Эссет Менеджмент"</t>
  </si>
  <si>
    <t>АО "Ангарида Эссет Менеджмент"</t>
  </si>
  <si>
    <t>9702072620</t>
  </si>
  <si>
    <t>1247700787971</t>
  </si>
  <si>
    <t>Закрытый паевой инвестиционный комбинированный фонд "Ангарида"</t>
  </si>
  <si>
    <t>6981-СД</t>
  </si>
  <si>
    <t>15.04.2025</t>
  </si>
  <si>
    <t>3-009-25-ДУ-ПИФ-Н</t>
  </si>
  <si>
    <t>10.04.2025</t>
  </si>
  <si>
    <t>Акционерное общество "Управляющая компания Космос Капитал"</t>
  </si>
  <si>
    <t>АО "УК Космос Капитал"</t>
  </si>
  <si>
    <t>9706041728</t>
  </si>
  <si>
    <t>1247700077350</t>
  </si>
  <si>
    <t>Закрытый комбинированный паевой инвестиционный фонд "Космос ВЕГА"</t>
  </si>
  <si>
    <t>6951-СД</t>
  </si>
  <si>
    <t>03.04.2025</t>
  </si>
  <si>
    <t>3-008-25-ДУ-ПИФ-Н</t>
  </si>
  <si>
    <t>18.03.2025</t>
  </si>
  <si>
    <t>Закрытый комбинированный паевой инвестиционный фонд "Бор"</t>
  </si>
  <si>
    <t>5774-СД</t>
  </si>
  <si>
    <t>10.11.2023</t>
  </si>
  <si>
    <t>3-007-25-ДУ-ПИФ-Н</t>
  </si>
  <si>
    <t>04.03.2025</t>
  </si>
  <si>
    <t>19.03.2025</t>
  </si>
  <si>
    <t>Общество с ограниченной ответственностью Управляющая Компания "Апрель Инвестиции"</t>
  </si>
  <si>
    <t>ООО УК "Апрель Инвестиции"</t>
  </si>
  <si>
    <t>7709734526</t>
  </si>
  <si>
    <t>5077746553099</t>
  </si>
  <si>
    <t>Закрытый паевой инвестиционный комбинированный фонд "РР Плюс"</t>
  </si>
  <si>
    <t>3142</t>
  </si>
  <si>
    <t>28.04.2016</t>
  </si>
  <si>
    <t>3-005-25-ДУ-ПИФ-Н</t>
  </si>
  <si>
    <t>18.02.2025</t>
  </si>
  <si>
    <t>28.03.2025</t>
  </si>
  <si>
    <t>Акционерное общество Управляющая компания "Апрель Капитал"</t>
  </si>
  <si>
    <t>АО УК "Апрель Капитал"</t>
  </si>
  <si>
    <t>7704239292</t>
  </si>
  <si>
    <t>1027700266813</t>
  </si>
  <si>
    <t>Закрытый паевой инвестиционный комбинированный фонд "Апрель Капитал - Технологический"</t>
  </si>
  <si>
    <t>3743</t>
  </si>
  <si>
    <t>11.06.2019</t>
  </si>
  <si>
    <t>3-006-25-ДУ-ПИФ-Н</t>
  </si>
  <si>
    <t>Общество с ограниченной ответственностью Управляющая компания "Профессиональные Инвестиционные Решения"</t>
  </si>
  <si>
    <t>ООО УК "П.И.Р."</t>
  </si>
  <si>
    <t>7719593666</t>
  </si>
  <si>
    <t>1067746694564</t>
  </si>
  <si>
    <t>Закрытый паевой инвестиционный комбинированный фонд "Менуэт"</t>
  </si>
  <si>
    <t>6861-СД</t>
  </si>
  <si>
    <t>14.02.2025</t>
  </si>
  <si>
    <t>3-003-25-ДУ-ПИФ-Н</t>
  </si>
  <si>
    <t>13.02.2025</t>
  </si>
  <si>
    <t>Закрытый паевой инвестиционный комбинированный фонд "Виво"</t>
  </si>
  <si>
    <t>6862-СД</t>
  </si>
  <si>
    <t>3-004-25-ДУ-ПИФ-Н</t>
  </si>
  <si>
    <t>Закрытый комбинированный паевой инвестиционный фонд "Авиор"</t>
  </si>
  <si>
    <t>6865-СД</t>
  </si>
  <si>
    <t>17.02.2025</t>
  </si>
  <si>
    <t>3-002-25-ДУ-ПИФ-Н</t>
  </si>
  <si>
    <t>27.01.2025</t>
  </si>
  <si>
    <t>Закрытый комбинированный паевой инвестиционный фонд "Галилео"</t>
  </si>
  <si>
    <t>6858-СД</t>
  </si>
  <si>
    <t>12.02.2025</t>
  </si>
  <si>
    <t>3-001-25-ДУ-ПИФ-Н</t>
  </si>
  <si>
    <t>24.01.2025</t>
  </si>
  <si>
    <t>Закрытый комбинированный паевой инвестиционный фонд "Кристалл"</t>
  </si>
  <si>
    <t>5143-СД</t>
  </si>
  <si>
    <t>20.10.2022</t>
  </si>
  <si>
    <t>3-006-24-ДУ-ПИФ-Н</t>
  </si>
  <si>
    <t>23.12.2024</t>
  </si>
  <si>
    <t>27.12.2024</t>
  </si>
  <si>
    <t>11.06.2025</t>
  </si>
  <si>
    <t>Закрытый комбинированный паевой инвестиционный фонд "Фуксия"</t>
  </si>
  <si>
    <t>5755-СД</t>
  </si>
  <si>
    <t>02.11.2023</t>
  </si>
  <si>
    <t>3-007-24-ДУ-ПИФ-Н</t>
  </si>
  <si>
    <t>Закрытый комбинированный паевой инвестиционный фонд "Неон"</t>
  </si>
  <si>
    <t>6241-СД</t>
  </si>
  <si>
    <t>07.06.2024</t>
  </si>
  <si>
    <t>3-004-24-ДУ-ПИФ-Н</t>
  </si>
  <si>
    <t>19.12.2024</t>
  </si>
  <si>
    <t>25.12.2024</t>
  </si>
  <si>
    <t>Закрытый комбинированный паевой инвестиционный фонд "Вольфрам"</t>
  </si>
  <si>
    <t>6242-СД</t>
  </si>
  <si>
    <t>3-003-24-ДУ-ПИФ-Н</t>
  </si>
  <si>
    <t>24.12.2024</t>
  </si>
  <si>
    <t>Закрытый комбинированный паевой инвестиционный фонд "Космос Инвестиционный"</t>
  </si>
  <si>
    <t>6793-СД</t>
  </si>
  <si>
    <t>3-005-24-ДУ-ПИФ-Н</t>
  </si>
  <si>
    <t xml:space="preserve">                                                       Информация о реестрах владельцев инвестиционных паев инвестиционных фондов, ведение которых осуществляет специализированный депозитарий на 18.06.2025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</si>
</sst>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4" x14ac:knownFonts="1">
    <font>
      <sz val="11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sz val="7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0" fillId="0" borderId="0" xfId="0" quotePrefix="1"/>
    <xf numFmtId="49" fontId="0" fillId="0" borderId="0" xfId="0" applyNumberFormat="1"/>
    <xf numFmtId="1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133350</xdr:rowOff>
    </xdr:from>
    <xdr:to>
      <xdr:col>2</xdr:col>
      <xdr:colOff>838200</xdr:colOff>
      <xdr:row>0</xdr:row>
      <xdr:rowOff>857250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33350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O32"/>
  <sheetViews>
    <sheetView tabSelected="1" workbookViewId="0">
      <pane ySplit="4" topLeftCell="A5" activePane="bottomLeft" state="frozen"/>
      <selection pane="bottomLeft" activeCell="B1" sqref="B1:O1"/>
    </sheetView>
  </sheetViews>
  <sheetFormatPr defaultRowHeight="15" x14ac:dyDescent="0.25"/>
  <cols>
    <col min="1" max="1" width="2.7109375" customWidth="1"/>
    <col min="2" max="2" width="16.5703125" customWidth="1"/>
    <col min="3" max="3" width="14.42578125" customWidth="1"/>
    <col min="4" max="4" width="15.140625" customWidth="1"/>
    <col min="5" max="5" width="15" customWidth="1"/>
    <col min="6" max="6" width="20.42578125" customWidth="1"/>
    <col min="7" max="7" width="17" customWidth="1"/>
    <col min="8" max="8" width="20.42578125" customWidth="1"/>
    <col min="9" max="9" width="13.28515625" customWidth="1"/>
    <col min="10" max="10" width="17.7109375" customWidth="1"/>
    <col min="11" max="11" width="16.28515625" customWidth="1"/>
    <col min="12" max="12" width="20.42578125" customWidth="1"/>
    <col min="13" max="13" width="17.5703125" customWidth="1"/>
    <col min="14" max="14" width="12.85546875" customWidth="1"/>
    <col min="15" max="15" width="23.5703125" customWidth="1"/>
  </cols>
  <sheetData>
    <row r="1" spans="2:15" ht="79.5" customHeight="1" x14ac:dyDescent="0.25">
      <c r="B1" s="11" t="s">
        <v>155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2:15" ht="29.25" customHeight="1" x14ac:dyDescent="0.25">
      <c r="B2" s="1">
        <v>1</v>
      </c>
      <c r="C2" s="1">
        <v>2</v>
      </c>
      <c r="D2" s="1">
        <v>3</v>
      </c>
      <c r="E2" s="3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</row>
    <row r="3" spans="2:15" ht="51.75" customHeight="1" x14ac:dyDescent="0.25">
      <c r="B3" s="10" t="s">
        <v>0</v>
      </c>
      <c r="C3" s="10"/>
      <c r="D3" s="10"/>
      <c r="E3" s="10"/>
      <c r="F3" s="10" t="s">
        <v>1</v>
      </c>
      <c r="G3" s="10"/>
      <c r="H3" s="10"/>
      <c r="I3" s="2"/>
      <c r="J3" s="10" t="s">
        <v>2</v>
      </c>
      <c r="K3" s="10"/>
      <c r="L3" s="10"/>
      <c r="M3" s="10"/>
      <c r="N3" s="2"/>
      <c r="O3" s="2"/>
    </row>
    <row r="4" spans="2:15" ht="50.25" customHeight="1" x14ac:dyDescent="0.25">
      <c r="B4" s="2" t="s">
        <v>3</v>
      </c>
      <c r="C4" s="2" t="s">
        <v>4</v>
      </c>
      <c r="D4" s="2" t="s">
        <v>5</v>
      </c>
      <c r="E4" s="5" t="s">
        <v>6</v>
      </c>
      <c r="F4" s="2" t="s">
        <v>3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</row>
    <row r="5" spans="2:15" ht="15" customHeight="1" x14ac:dyDescent="0.25">
      <c r="B5" s="6" t="s">
        <v>26</v>
      </c>
      <c r="C5" s="6" t="s">
        <v>27</v>
      </c>
      <c r="D5" s="6" t="s">
        <v>28</v>
      </c>
      <c r="E5" s="6" t="s">
        <v>29</v>
      </c>
      <c r="F5" s="6" t="s">
        <v>30</v>
      </c>
      <c r="G5" s="6" t="s">
        <v>31</v>
      </c>
      <c r="H5" s="6" t="s">
        <v>32</v>
      </c>
      <c r="I5" s="6" t="s">
        <v>33</v>
      </c>
      <c r="J5" s="6" t="s">
        <v>34</v>
      </c>
      <c r="K5" s="6" t="s">
        <v>35</v>
      </c>
      <c r="L5" s="6" t="s">
        <v>36</v>
      </c>
      <c r="M5" s="6"/>
      <c r="N5" s="6"/>
      <c r="O5" s="6"/>
    </row>
    <row r="6" spans="2:15" ht="15" customHeight="1" x14ac:dyDescent="0.25">
      <c r="B6" s="6" t="s">
        <v>26</v>
      </c>
      <c r="C6" s="6" t="s">
        <v>27</v>
      </c>
      <c r="D6" s="6" t="s">
        <v>28</v>
      </c>
      <c r="E6" s="6" t="s">
        <v>29</v>
      </c>
      <c r="F6" s="6" t="s">
        <v>37</v>
      </c>
      <c r="G6" s="6" t="s">
        <v>38</v>
      </c>
      <c r="H6" s="6" t="s">
        <v>39</v>
      </c>
      <c r="I6" s="6" t="s">
        <v>33</v>
      </c>
      <c r="J6" s="6" t="s">
        <v>40</v>
      </c>
      <c r="K6" s="6" t="s">
        <v>35</v>
      </c>
      <c r="L6" s="6" t="s">
        <v>41</v>
      </c>
      <c r="M6" s="6"/>
      <c r="N6" s="6"/>
      <c r="O6" s="6"/>
    </row>
    <row r="7" spans="2:15" ht="15" customHeight="1" x14ac:dyDescent="0.25">
      <c r="B7" s="6" t="s">
        <v>42</v>
      </c>
      <c r="C7" s="6" t="s">
        <v>43</v>
      </c>
      <c r="D7" s="6" t="s">
        <v>44</v>
      </c>
      <c r="E7" s="6" t="s">
        <v>45</v>
      </c>
      <c r="F7" s="6" t="s">
        <v>46</v>
      </c>
      <c r="G7" s="6" t="s">
        <v>47</v>
      </c>
      <c r="H7" s="6" t="s">
        <v>48</v>
      </c>
      <c r="I7" s="6" t="s">
        <v>33</v>
      </c>
      <c r="J7" s="6" t="s">
        <v>49</v>
      </c>
      <c r="K7" s="6" t="s">
        <v>50</v>
      </c>
      <c r="L7" s="6"/>
      <c r="M7" s="6"/>
      <c r="N7" s="6"/>
      <c r="O7" s="6"/>
    </row>
    <row r="8" spans="2:15" ht="15" customHeight="1" x14ac:dyDescent="0.25">
      <c r="B8" s="6" t="s">
        <v>26</v>
      </c>
      <c r="C8" s="6" t="s">
        <v>27</v>
      </c>
      <c r="D8" s="6" t="s">
        <v>28</v>
      </c>
      <c r="E8" s="6" t="s">
        <v>29</v>
      </c>
      <c r="F8" s="6" t="s">
        <v>51</v>
      </c>
      <c r="G8" s="6" t="s">
        <v>52</v>
      </c>
      <c r="H8" s="6" t="s">
        <v>53</v>
      </c>
      <c r="I8" s="6" t="s">
        <v>33</v>
      </c>
      <c r="J8" s="6" t="s">
        <v>54</v>
      </c>
      <c r="K8" s="6" t="s">
        <v>55</v>
      </c>
      <c r="L8" s="6" t="s">
        <v>56</v>
      </c>
      <c r="M8" s="6"/>
      <c r="N8" s="6"/>
      <c r="O8" s="6"/>
    </row>
    <row r="9" spans="2:15" ht="15" customHeight="1" x14ac:dyDescent="0.25">
      <c r="B9" s="6" t="s">
        <v>57</v>
      </c>
      <c r="C9" s="6" t="s">
        <v>58</v>
      </c>
      <c r="D9" s="6" t="s">
        <v>59</v>
      </c>
      <c r="E9" s="6" t="s">
        <v>60</v>
      </c>
      <c r="F9" s="6" t="s">
        <v>61</v>
      </c>
      <c r="G9" s="6" t="s">
        <v>62</v>
      </c>
      <c r="H9" s="6" t="s">
        <v>63</v>
      </c>
      <c r="I9" s="6" t="s">
        <v>33</v>
      </c>
      <c r="J9" s="6" t="s">
        <v>64</v>
      </c>
      <c r="K9" s="6" t="s">
        <v>65</v>
      </c>
      <c r="L9" s="6" t="s">
        <v>66</v>
      </c>
      <c r="M9" s="6"/>
      <c r="N9" s="6"/>
      <c r="O9" s="6"/>
    </row>
    <row r="10" spans="2:15" ht="15" customHeight="1" x14ac:dyDescent="0.25">
      <c r="B10" s="6" t="s">
        <v>67</v>
      </c>
      <c r="C10" s="6" t="s">
        <v>68</v>
      </c>
      <c r="D10" s="6" t="s">
        <v>69</v>
      </c>
      <c r="E10" s="6" t="s">
        <v>70</v>
      </c>
      <c r="F10" s="6" t="s">
        <v>71</v>
      </c>
      <c r="G10" s="6" t="s">
        <v>72</v>
      </c>
      <c r="H10" s="6" t="s">
        <v>73</v>
      </c>
      <c r="I10" s="6"/>
      <c r="J10" s="6" t="s">
        <v>74</v>
      </c>
      <c r="K10" s="6" t="s">
        <v>75</v>
      </c>
      <c r="L10" s="6" t="s">
        <v>73</v>
      </c>
      <c r="M10" s="6"/>
      <c r="N10" s="6"/>
      <c r="O10" s="6"/>
    </row>
    <row r="11" spans="2:15" ht="15" customHeight="1" x14ac:dyDescent="0.25">
      <c r="B11" s="6" t="s">
        <v>76</v>
      </c>
      <c r="C11" s="6" t="s">
        <v>77</v>
      </c>
      <c r="D11" s="6" t="s">
        <v>78</v>
      </c>
      <c r="E11" s="6" t="s">
        <v>79</v>
      </c>
      <c r="F11" s="6" t="s">
        <v>80</v>
      </c>
      <c r="G11" s="6" t="s">
        <v>81</v>
      </c>
      <c r="H11" s="6" t="s">
        <v>82</v>
      </c>
      <c r="I11" s="6"/>
      <c r="J11" s="6" t="s">
        <v>83</v>
      </c>
      <c r="K11" s="6" t="s">
        <v>84</v>
      </c>
      <c r="L11" s="6" t="s">
        <v>82</v>
      </c>
      <c r="M11" s="6"/>
      <c r="N11" s="6"/>
      <c r="O11" s="6"/>
    </row>
    <row r="12" spans="2:15" ht="15" customHeight="1" x14ac:dyDescent="0.25">
      <c r="B12" s="6" t="s">
        <v>26</v>
      </c>
      <c r="C12" s="6" t="s">
        <v>27</v>
      </c>
      <c r="D12" s="6" t="s">
        <v>28</v>
      </c>
      <c r="E12" s="6" t="s">
        <v>29</v>
      </c>
      <c r="F12" s="6" t="s">
        <v>85</v>
      </c>
      <c r="G12" s="6" t="s">
        <v>86</v>
      </c>
      <c r="H12" s="6" t="s">
        <v>87</v>
      </c>
      <c r="I12" s="6" t="s">
        <v>33</v>
      </c>
      <c r="J12" s="6" t="s">
        <v>88</v>
      </c>
      <c r="K12" s="6" t="s">
        <v>89</v>
      </c>
      <c r="L12" s="6" t="s">
        <v>90</v>
      </c>
      <c r="M12" s="6"/>
      <c r="N12" s="6"/>
      <c r="O12" s="6"/>
    </row>
    <row r="13" spans="2:15" ht="15" customHeight="1" x14ac:dyDescent="0.25">
      <c r="B13" s="6" t="s">
        <v>91</v>
      </c>
      <c r="C13" s="6" t="s">
        <v>92</v>
      </c>
      <c r="D13" s="6" t="s">
        <v>93</v>
      </c>
      <c r="E13" s="6" t="s">
        <v>94</v>
      </c>
      <c r="F13" s="6" t="s">
        <v>95</v>
      </c>
      <c r="G13" s="6" t="s">
        <v>96</v>
      </c>
      <c r="H13" s="6" t="s">
        <v>97</v>
      </c>
      <c r="I13" s="6" t="s">
        <v>33</v>
      </c>
      <c r="J13" s="6" t="s">
        <v>98</v>
      </c>
      <c r="K13" s="6" t="s">
        <v>99</v>
      </c>
      <c r="L13" s="6" t="s">
        <v>100</v>
      </c>
      <c r="M13" s="6"/>
      <c r="N13" s="6"/>
      <c r="O13" s="6"/>
    </row>
    <row r="14" spans="2:15" ht="15" customHeight="1" x14ac:dyDescent="0.25">
      <c r="B14" s="6" t="s">
        <v>101</v>
      </c>
      <c r="C14" s="6" t="s">
        <v>102</v>
      </c>
      <c r="D14" s="6" t="s">
        <v>103</v>
      </c>
      <c r="E14" s="6" t="s">
        <v>104</v>
      </c>
      <c r="F14" s="6" t="s">
        <v>105</v>
      </c>
      <c r="G14" s="6" t="s">
        <v>106</v>
      </c>
      <c r="H14" s="6" t="s">
        <v>107</v>
      </c>
      <c r="I14" s="6" t="s">
        <v>33</v>
      </c>
      <c r="J14" s="6" t="s">
        <v>108</v>
      </c>
      <c r="K14" s="6" t="s">
        <v>99</v>
      </c>
      <c r="L14" s="6" t="s">
        <v>100</v>
      </c>
      <c r="M14" s="6"/>
      <c r="N14" s="6"/>
      <c r="O14" s="6"/>
    </row>
    <row r="15" spans="2:15" ht="15" customHeight="1" x14ac:dyDescent="0.25">
      <c r="B15" s="6" t="s">
        <v>109</v>
      </c>
      <c r="C15" s="6" t="s">
        <v>110</v>
      </c>
      <c r="D15" s="6" t="s">
        <v>111</v>
      </c>
      <c r="E15" s="6" t="s">
        <v>112</v>
      </c>
      <c r="F15" s="6" t="s">
        <v>113</v>
      </c>
      <c r="G15" s="6" t="s">
        <v>114</v>
      </c>
      <c r="H15" s="6" t="s">
        <v>115</v>
      </c>
      <c r="I15" s="6"/>
      <c r="J15" s="6" t="s">
        <v>116</v>
      </c>
      <c r="K15" s="6" t="s">
        <v>117</v>
      </c>
      <c r="L15" s="6" t="s">
        <v>115</v>
      </c>
      <c r="M15" s="6"/>
      <c r="N15" s="6"/>
      <c r="O15" s="6"/>
    </row>
    <row r="16" spans="2:15" ht="15" customHeight="1" x14ac:dyDescent="0.25">
      <c r="B16" s="6" t="s">
        <v>109</v>
      </c>
      <c r="C16" s="6" t="s">
        <v>110</v>
      </c>
      <c r="D16" s="6" t="s">
        <v>111</v>
      </c>
      <c r="E16" s="6" t="s">
        <v>112</v>
      </c>
      <c r="F16" s="6" t="s">
        <v>118</v>
      </c>
      <c r="G16" s="6" t="s">
        <v>119</v>
      </c>
      <c r="H16" s="6" t="s">
        <v>115</v>
      </c>
      <c r="I16" s="6"/>
      <c r="J16" s="6" t="s">
        <v>120</v>
      </c>
      <c r="K16" s="6" t="s">
        <v>117</v>
      </c>
      <c r="L16" s="6" t="s">
        <v>115</v>
      </c>
      <c r="M16" s="6"/>
      <c r="N16" s="6"/>
      <c r="O16" s="6"/>
    </row>
    <row r="17" spans="2:15" ht="15" customHeight="1" x14ac:dyDescent="0.25">
      <c r="B17" s="6" t="s">
        <v>76</v>
      </c>
      <c r="C17" s="6" t="s">
        <v>77</v>
      </c>
      <c r="D17" s="6" t="s">
        <v>78</v>
      </c>
      <c r="E17" s="6" t="s">
        <v>79</v>
      </c>
      <c r="F17" s="6" t="s">
        <v>121</v>
      </c>
      <c r="G17" s="6" t="s">
        <v>122</v>
      </c>
      <c r="H17" s="6" t="s">
        <v>123</v>
      </c>
      <c r="I17" s="6"/>
      <c r="J17" s="6" t="s">
        <v>124</v>
      </c>
      <c r="K17" s="6" t="s">
        <v>125</v>
      </c>
      <c r="L17" s="6" t="s">
        <v>123</v>
      </c>
      <c r="M17" s="6"/>
      <c r="N17" s="6"/>
      <c r="O17" s="6"/>
    </row>
    <row r="18" spans="2:15" ht="15" customHeight="1" x14ac:dyDescent="0.25">
      <c r="B18" s="6" t="s">
        <v>76</v>
      </c>
      <c r="C18" s="6" t="s">
        <v>77</v>
      </c>
      <c r="D18" s="6" t="s">
        <v>78</v>
      </c>
      <c r="E18" s="6" t="s">
        <v>79</v>
      </c>
      <c r="F18" s="6" t="s">
        <v>126</v>
      </c>
      <c r="G18" s="6" t="s">
        <v>127</v>
      </c>
      <c r="H18" s="6" t="s">
        <v>128</v>
      </c>
      <c r="I18" s="6"/>
      <c r="J18" s="6" t="s">
        <v>129</v>
      </c>
      <c r="K18" s="6" t="s">
        <v>130</v>
      </c>
      <c r="L18" s="6" t="s">
        <v>128</v>
      </c>
      <c r="M18" s="6"/>
      <c r="N18" s="6"/>
      <c r="O18" s="6"/>
    </row>
    <row r="19" spans="2:15" ht="15" customHeight="1" x14ac:dyDescent="0.25">
      <c r="B19" s="6" t="s">
        <v>76</v>
      </c>
      <c r="C19" s="6" t="s">
        <v>77</v>
      </c>
      <c r="D19" s="6" t="s">
        <v>78</v>
      </c>
      <c r="E19" s="6" t="s">
        <v>79</v>
      </c>
      <c r="F19" s="6" t="s">
        <v>131</v>
      </c>
      <c r="G19" s="6" t="s">
        <v>132</v>
      </c>
      <c r="H19" s="6" t="s">
        <v>133</v>
      </c>
      <c r="I19" s="6" t="s">
        <v>33</v>
      </c>
      <c r="J19" s="6" t="s">
        <v>134</v>
      </c>
      <c r="K19" s="6" t="s">
        <v>135</v>
      </c>
      <c r="L19" s="6" t="s">
        <v>136</v>
      </c>
      <c r="M19" s="6" t="s">
        <v>137</v>
      </c>
      <c r="N19" s="6"/>
      <c r="O19" s="6"/>
    </row>
    <row r="20" spans="2:15" ht="15" customHeight="1" x14ac:dyDescent="0.25">
      <c r="B20" s="6" t="s">
        <v>76</v>
      </c>
      <c r="C20" s="6" t="s">
        <v>77</v>
      </c>
      <c r="D20" s="6" t="s">
        <v>78</v>
      </c>
      <c r="E20" s="6" t="s">
        <v>79</v>
      </c>
      <c r="F20" s="6" t="s">
        <v>138</v>
      </c>
      <c r="G20" s="6" t="s">
        <v>139</v>
      </c>
      <c r="H20" s="6" t="s">
        <v>140</v>
      </c>
      <c r="I20" s="6" t="s">
        <v>33</v>
      </c>
      <c r="J20" s="6" t="s">
        <v>141</v>
      </c>
      <c r="K20" s="6" t="s">
        <v>135</v>
      </c>
      <c r="L20" s="6" t="s">
        <v>136</v>
      </c>
      <c r="M20" s="6"/>
      <c r="N20" s="6"/>
      <c r="O20" s="6"/>
    </row>
    <row r="21" spans="2:15" ht="15" customHeight="1" x14ac:dyDescent="0.25">
      <c r="B21" s="6" t="s">
        <v>76</v>
      </c>
      <c r="C21" s="6" t="s">
        <v>77</v>
      </c>
      <c r="D21" s="6" t="s">
        <v>78</v>
      </c>
      <c r="E21" s="6" t="s">
        <v>79</v>
      </c>
      <c r="F21" s="6" t="s">
        <v>142</v>
      </c>
      <c r="G21" s="6" t="s">
        <v>143</v>
      </c>
      <c r="H21" s="6" t="s">
        <v>144</v>
      </c>
      <c r="I21" s="6" t="s">
        <v>33</v>
      </c>
      <c r="J21" s="6" t="s">
        <v>145</v>
      </c>
      <c r="K21" s="6" t="s">
        <v>146</v>
      </c>
      <c r="L21" s="6" t="s">
        <v>147</v>
      </c>
      <c r="M21" s="6"/>
      <c r="N21" s="6"/>
      <c r="O21" s="6"/>
    </row>
    <row r="22" spans="2:15" ht="15" customHeight="1" x14ac:dyDescent="0.25">
      <c r="B22" s="6" t="s">
        <v>76</v>
      </c>
      <c r="C22" s="6" t="s">
        <v>77</v>
      </c>
      <c r="D22" s="6" t="s">
        <v>78</v>
      </c>
      <c r="E22" s="6" t="s">
        <v>79</v>
      </c>
      <c r="F22" s="6" t="s">
        <v>148</v>
      </c>
      <c r="G22" s="6" t="s">
        <v>149</v>
      </c>
      <c r="H22" s="6" t="s">
        <v>144</v>
      </c>
      <c r="I22" s="6" t="s">
        <v>33</v>
      </c>
      <c r="J22" s="6" t="s">
        <v>150</v>
      </c>
      <c r="K22" s="6" t="s">
        <v>146</v>
      </c>
      <c r="L22" s="6" t="s">
        <v>151</v>
      </c>
      <c r="M22" s="6"/>
      <c r="N22" s="6"/>
      <c r="O22" s="6"/>
    </row>
    <row r="23" spans="2:15" ht="15" customHeight="1" x14ac:dyDescent="0.25">
      <c r="B23" s="6" t="s">
        <v>76</v>
      </c>
      <c r="C23" s="6" t="s">
        <v>77</v>
      </c>
      <c r="D23" s="6" t="s">
        <v>78</v>
      </c>
      <c r="E23" s="6" t="s">
        <v>79</v>
      </c>
      <c r="F23" s="6" t="s">
        <v>152</v>
      </c>
      <c r="G23" s="6" t="s">
        <v>153</v>
      </c>
      <c r="H23" s="6" t="s">
        <v>147</v>
      </c>
      <c r="I23" s="6"/>
      <c r="J23" s="6" t="s">
        <v>154</v>
      </c>
      <c r="K23" s="6" t="s">
        <v>146</v>
      </c>
      <c r="L23" s="6" t="s">
        <v>147</v>
      </c>
      <c r="M23" s="6"/>
      <c r="N23" s="6"/>
      <c r="O23" s="6"/>
    </row>
    <row r="24" spans="2:15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2:15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2:15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2:15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2:15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2:15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2:15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2:15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2:15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</sheetData>
  <mergeCells count="4">
    <mergeCell ref="B3:E3"/>
    <mergeCell ref="F3:H3"/>
    <mergeCell ref="J3:M3"/>
    <mergeCell ref="B1:O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6"/>
  <sheetViews>
    <sheetView workbookViewId="0">
      <selection activeCell="A30013" sqref="A30013:O30014"/>
    </sheetView>
  </sheetViews>
  <sheetFormatPr defaultRowHeight="15" x14ac:dyDescent="0.25"/>
  <sheetData>
    <row r="5" spans="1:12" x14ac:dyDescent="0.25">
      <c r="A5" s="7" t="s">
        <v>16</v>
      </c>
      <c r="B5" t="e">
        <f>XLR_ERRNAME</f>
        <v>#NAME?</v>
      </c>
    </row>
    <row r="6" spans="1:12" x14ac:dyDescent="0.25">
      <c r="A6" t="s">
        <v>17</v>
      </c>
      <c r="B6" s="8" t="s">
        <v>18</v>
      </c>
      <c r="C6" s="8" t="s">
        <v>19</v>
      </c>
      <c r="D6" s="8" t="s">
        <v>20</v>
      </c>
      <c r="E6" s="8" t="s">
        <v>21</v>
      </c>
      <c r="F6" s="9">
        <v>45809</v>
      </c>
      <c r="G6" s="9">
        <v>45838</v>
      </c>
      <c r="H6" s="8" t="s">
        <v>22</v>
      </c>
      <c r="I6" s="8" t="s">
        <v>23</v>
      </c>
      <c r="J6" s="8" t="s">
        <v>24</v>
      </c>
      <c r="K6" s="8" t="s">
        <v>25</v>
      </c>
      <c r="L6" s="9">
        <v>45826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Report01</vt:lpstr>
      <vt:lpstr>Report02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2024-06-13T08:19:08Z</dcterms:created>
  <dcterms:modified xsi:type="dcterms:W3CDTF">2025-06-18T08:48:37Z</dcterms:modified>
</cp:coreProperties>
</file>